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esearch\Ecocore\Management\Web\2023\"/>
    </mc:Choice>
  </mc:AlternateContent>
  <bookViews>
    <workbookView xWindow="0" yWindow="0" windowWidth="16815" windowHeight="11430"/>
  </bookViews>
  <sheets>
    <sheet name="cal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I32" i="1"/>
  <c r="H53" i="1"/>
  <c r="I53" i="1"/>
  <c r="H56" i="1"/>
  <c r="I56" i="1"/>
  <c r="H59" i="1"/>
  <c r="I59" i="1"/>
  <c r="H62" i="1"/>
  <c r="I62" i="1"/>
  <c r="H65" i="1"/>
  <c r="I65" i="1"/>
</calcChain>
</file>

<file path=xl/sharedStrings.xml><?xml version="1.0" encoding="utf-8"?>
<sst xmlns="http://schemas.openxmlformats.org/spreadsheetml/2006/main" count="51" uniqueCount="39">
  <si>
    <t>CO2 no dil</t>
  </si>
  <si>
    <t>CO2 dil 95</t>
  </si>
  <si>
    <t>CO2 dil 85</t>
  </si>
  <si>
    <t>CO2 dil 92</t>
  </si>
  <si>
    <t>CO2 dil 75</t>
  </si>
  <si>
    <t>Max.</t>
  </si>
  <si>
    <t>Min.</t>
  </si>
  <si>
    <t>sample</t>
  </si>
  <si>
    <t>Carbon in</t>
  </si>
  <si>
    <t>Miligrams sample needed</t>
  </si>
  <si>
    <t>Estimated %</t>
  </si>
  <si>
    <t>Milligrams Carbon</t>
  </si>
  <si>
    <t>method</t>
  </si>
  <si>
    <t>Enter</t>
  </si>
  <si>
    <t>sample sizes will be displayed in the orange highlighted cells.</t>
  </si>
  <si>
    <t xml:space="preserve">Enter the estimated % carbon in the yellow highlighted cell and the minimum and maximum </t>
  </si>
  <si>
    <t xml:space="preserve"> or 15N as it yeilds too little nitrogen to get a good result.</t>
  </si>
  <si>
    <t>It is NOT recommended to use the CO2 no dil method if you want nitrogen concentrations</t>
  </si>
  <si>
    <t>Be sure to note which method the samples were prepared for on the sample submission sheet!</t>
  </si>
  <si>
    <t>For 13C samples</t>
  </si>
  <si>
    <t>N2 nodil</t>
  </si>
  <si>
    <t>Nitrogen in</t>
  </si>
  <si>
    <t>Milligrams Nitrogen</t>
  </si>
  <si>
    <t xml:space="preserve">Enter the estimated % nitrogen in the yellow highlighted cell and the minimum and maximum </t>
  </si>
  <si>
    <t>For 15N samples</t>
  </si>
  <si>
    <t>Be sure to note which CO2 dilution to use on the sample submission sheet!</t>
  </si>
  <si>
    <t>size range closest to what the 15N calculator yielded.</t>
  </si>
  <si>
    <t xml:space="preserve">Then enter the estimated %C into into the various CO2 methods.  Pick the dilution that gives the </t>
  </si>
  <si>
    <t>instrument is around 50 milligrams.</t>
  </si>
  <si>
    <t xml:space="preserve">If possible, pick a weight near the middle of the range.  The maximum sample size that will fit into the </t>
  </si>
  <si>
    <t>Enter the %N into the 15N calculator.  The minimum and maximum sample sizes will be displayed.</t>
  </si>
  <si>
    <t>determine how much the C signal will be diluted.</t>
  </si>
  <si>
    <t>concentration, we use the N concentration to determine the sample size and then let the C concentration</t>
  </si>
  <si>
    <t>Since the instrument runs both 15N and 13C on the same sample and N usually has the lower</t>
  </si>
  <si>
    <t>If this calculator does not yield a reasonable sample size, contact lab management.</t>
  </si>
  <si>
    <t>For more highly enriched samples, contact lab management (Daniel.Reuss@Colostate.edu).</t>
  </si>
  <si>
    <t>For natural abundance samples and samples enriched up to 2000 per mill.</t>
  </si>
  <si>
    <t>updated 2/22/2021</t>
  </si>
  <si>
    <t>Sample size calculations for 13C and 15N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</si>
</sst>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1" fillId="2" borderId="0" xfId="1" applyFill="1"/>
    <xf numFmtId="164" fontId="1" fillId="3" borderId="0" xfId="1" applyNumberFormat="1" applyFill="1" applyAlignment="1">
      <alignment horizontal="left"/>
    </xf>
    <xf numFmtId="0" fontId="1" fillId="2" borderId="0" xfId="1" applyFill="1" applyAlignment="1">
      <alignment horizontal="left"/>
    </xf>
    <xf numFmtId="0" fontId="1" fillId="4" borderId="0" xfId="1" applyFill="1" applyAlignment="1">
      <alignment horizontal="left"/>
    </xf>
    <xf numFmtId="2" fontId="1" fillId="2" borderId="0" xfId="1" applyNumberFormat="1" applyFill="1"/>
    <xf numFmtId="0" fontId="2" fillId="2" borderId="0" xfId="1" applyFont="1" applyFill="1"/>
    <xf numFmtId="2" fontId="1" fillId="2" borderId="0" xfId="1" applyNumberFormat="1" applyFill="1" applyAlignment="1">
      <alignment horizontal="left"/>
    </xf>
    <xf numFmtId="164" fontId="1" fillId="2" borderId="0" xfId="1" applyNumberFormat="1" applyFill="1"/>
    <xf numFmtId="2" fontId="0" fillId="2" borderId="0" xfId="0" applyNumberFormat="1" applyFill="1" applyAlignment="1">
      <alignment horizontal="left"/>
    </xf>
    <xf numFmtId="0" fontId="3" fillId="2" borderId="0" xfId="1" applyFont="1" applyFill="1"/>
    <xf numFmtId="0" fontId="1" fillId="2" borderId="1" xfId="1" applyFill="1" applyBorder="1"/>
    <xf numFmtId="0" fontId="2" fillId="2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A72" sqref="A72:XFD72"/>
    </sheetView>
  </sheetViews>
  <sheetFormatPr defaultRowHeight="12.75" x14ac:dyDescent="0.2"/>
  <cols>
    <col min="1" max="2" width="9.140625" style="1"/>
    <col min="3" max="3" width="11.140625" style="1" customWidth="1"/>
    <col min="4" max="4" width="9.140625" style="1"/>
    <col min="5" max="5" width="3.42578125" style="1" customWidth="1"/>
    <col min="6" max="6" width="9.140625" style="1" customWidth="1"/>
    <col min="7" max="7" width="7.28515625" style="1" customWidth="1"/>
    <col min="8" max="16384" width="9.140625" style="1"/>
  </cols>
  <sheetData>
    <row r="1" spans="1:11" x14ac:dyDescent="0.2">
      <c r="A1" s="7" t="s">
        <v>38</v>
      </c>
      <c r="B1" s="2"/>
      <c r="C1" s="2"/>
      <c r="D1" s="2"/>
      <c r="E1" s="2"/>
      <c r="F1" s="2"/>
      <c r="G1" s="2"/>
      <c r="H1" s="2"/>
      <c r="I1" s="2" t="s">
        <v>37</v>
      </c>
      <c r="J1" s="2"/>
      <c r="K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2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 t="s">
        <v>33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2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 s="2" t="s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2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2" t="s">
        <v>28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2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2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2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13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2"/>
    </row>
    <row r="23" spans="1:11" x14ac:dyDescent="0.2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">
      <c r="A24" s="2" t="s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2"/>
      <c r="F27" s="2" t="s">
        <v>13</v>
      </c>
      <c r="G27" s="2"/>
      <c r="H27" s="2"/>
      <c r="I27" s="2"/>
      <c r="J27" s="2"/>
      <c r="K27" s="2"/>
    </row>
    <row r="28" spans="1:11" x14ac:dyDescent="0.2">
      <c r="A28" s="2" t="s">
        <v>12</v>
      </c>
      <c r="B28" s="2"/>
      <c r="C28" s="2" t="s">
        <v>22</v>
      </c>
      <c r="D28" s="2"/>
      <c r="E28" s="2"/>
      <c r="F28" s="2" t="s">
        <v>10</v>
      </c>
      <c r="G28" s="2"/>
      <c r="H28" s="2" t="s">
        <v>9</v>
      </c>
      <c r="I28" s="2"/>
      <c r="J28" s="2"/>
      <c r="K28" s="2"/>
    </row>
    <row r="29" spans="1:11" x14ac:dyDescent="0.2">
      <c r="A29" s="2"/>
      <c r="B29" s="2"/>
      <c r="C29" s="2" t="s">
        <v>6</v>
      </c>
      <c r="D29" s="2" t="s">
        <v>5</v>
      </c>
      <c r="E29" s="2"/>
      <c r="F29" s="2" t="s">
        <v>21</v>
      </c>
      <c r="G29" s="2"/>
      <c r="H29" s="2"/>
      <c r="I29" s="2"/>
      <c r="J29" s="2"/>
      <c r="K29" s="2"/>
    </row>
    <row r="30" spans="1:11" x14ac:dyDescent="0.2">
      <c r="A30" s="2"/>
      <c r="B30" s="2"/>
      <c r="C30" s="2"/>
      <c r="D30" s="2"/>
      <c r="E30" s="2"/>
      <c r="F30" s="2" t="s">
        <v>7</v>
      </c>
      <c r="G30" s="2"/>
      <c r="H30" s="2" t="s">
        <v>6</v>
      </c>
      <c r="I30" s="2" t="s">
        <v>5</v>
      </c>
      <c r="J30" s="2"/>
      <c r="K30" s="2"/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2" t="s">
        <v>20</v>
      </c>
      <c r="B32" s="7"/>
      <c r="C32" s="6">
        <v>3.8042013844742768E-2</v>
      </c>
      <c r="D32" s="6">
        <v>0.18690251650875728</v>
      </c>
      <c r="E32" s="4"/>
      <c r="F32" s="5">
        <v>3.66</v>
      </c>
      <c r="G32" s="4"/>
      <c r="H32" s="3">
        <f>C32/F32*100</f>
        <v>1.0393992853754854</v>
      </c>
      <c r="I32" s="3">
        <f>D32/F32*100</f>
        <v>5.1066261341190504</v>
      </c>
      <c r="J32" s="2"/>
      <c r="K32" s="2"/>
    </row>
    <row r="33" spans="1:1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13" t="s">
        <v>19</v>
      </c>
      <c r="B37" s="12"/>
      <c r="C37" s="12"/>
      <c r="D37" s="12"/>
      <c r="E37" s="12"/>
      <c r="F37" s="12"/>
      <c r="G37" s="12"/>
      <c r="H37" s="12"/>
      <c r="I37" s="12"/>
      <c r="J37" s="1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11" t="s">
        <v>18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11" t="s">
        <v>17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 t="s">
        <v>16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 t="s">
        <v>15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 t="s">
        <v>14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 t="s">
        <v>13</v>
      </c>
      <c r="G48" s="2"/>
      <c r="H48" s="2"/>
      <c r="I48" s="2"/>
      <c r="J48" s="2"/>
      <c r="K48" s="2"/>
    </row>
    <row r="49" spans="1:13" x14ac:dyDescent="0.2">
      <c r="A49" s="2" t="s">
        <v>12</v>
      </c>
      <c r="B49" s="2"/>
      <c r="C49" s="2" t="s">
        <v>11</v>
      </c>
      <c r="D49" s="2"/>
      <c r="E49" s="2"/>
      <c r="F49" s="2" t="s">
        <v>10</v>
      </c>
      <c r="G49" s="2"/>
      <c r="H49" s="2" t="s">
        <v>9</v>
      </c>
      <c r="I49" s="2"/>
      <c r="J49" s="2"/>
      <c r="K49" s="2"/>
    </row>
    <row r="50" spans="1:13" x14ac:dyDescent="0.2">
      <c r="A50" s="2"/>
      <c r="B50" s="2"/>
      <c r="C50" s="2" t="s">
        <v>6</v>
      </c>
      <c r="D50" s="2" t="s">
        <v>5</v>
      </c>
      <c r="E50" s="2"/>
      <c r="F50" s="2" t="s">
        <v>8</v>
      </c>
      <c r="G50" s="2"/>
      <c r="H50" s="2"/>
      <c r="I50" s="2"/>
      <c r="J50" s="2"/>
      <c r="K50" s="2"/>
    </row>
    <row r="51" spans="1:13" x14ac:dyDescent="0.2">
      <c r="A51" s="2"/>
      <c r="B51" s="2"/>
      <c r="C51" s="2"/>
      <c r="D51" s="2"/>
      <c r="E51" s="2"/>
      <c r="F51" s="2" t="s">
        <v>7</v>
      </c>
      <c r="G51" s="2"/>
      <c r="H51" s="2" t="s">
        <v>6</v>
      </c>
      <c r="I51" s="2" t="s">
        <v>5</v>
      </c>
      <c r="J51" s="2"/>
      <c r="K51" s="2"/>
    </row>
    <row r="52" spans="1:13" x14ac:dyDescent="0.2">
      <c r="A52" s="2"/>
      <c r="B52" s="7"/>
      <c r="C52" s="2"/>
      <c r="D52" s="2"/>
      <c r="E52" s="2"/>
      <c r="F52" s="2"/>
      <c r="G52" s="2"/>
      <c r="H52" s="2"/>
      <c r="I52" s="2"/>
      <c r="J52" s="2"/>
      <c r="K52" s="2"/>
    </row>
    <row r="53" spans="1:13" ht="15" x14ac:dyDescent="0.25">
      <c r="A53" s="2" t="s">
        <v>4</v>
      </c>
      <c r="B53" s="2"/>
      <c r="C53" s="10">
        <v>5.553095658071161E-2</v>
      </c>
      <c r="D53" s="10">
        <v>0.4485978761868028</v>
      </c>
      <c r="E53" s="2"/>
      <c r="F53" s="5">
        <v>2.589</v>
      </c>
      <c r="G53" s="2"/>
      <c r="H53" s="3">
        <f>C53/F53*100</f>
        <v>2.1448805168293399</v>
      </c>
      <c r="I53" s="3">
        <f>D53/F53*100</f>
        <v>17.327071308876121</v>
      </c>
      <c r="J53" s="2"/>
      <c r="K53" s="2"/>
    </row>
    <row r="54" spans="1:13" x14ac:dyDescent="0.2">
      <c r="A54" s="2"/>
      <c r="B54" s="2"/>
      <c r="C54" s="8"/>
      <c r="D54" s="8"/>
      <c r="E54" s="2"/>
      <c r="F54" s="2"/>
      <c r="G54" s="2"/>
      <c r="H54" s="2"/>
      <c r="I54" s="2"/>
      <c r="J54" s="2"/>
      <c r="K54" s="2"/>
    </row>
    <row r="55" spans="1:13" x14ac:dyDescent="0.2">
      <c r="A55" s="2"/>
      <c r="B55" s="2"/>
      <c r="C55" s="8"/>
      <c r="D55" s="8"/>
      <c r="E55" s="2"/>
      <c r="F55" s="2"/>
      <c r="G55" s="2"/>
      <c r="H55" s="2"/>
      <c r="I55" s="2"/>
      <c r="J55" s="2"/>
      <c r="K55" s="2"/>
    </row>
    <row r="56" spans="1:13" x14ac:dyDescent="0.2">
      <c r="A56" s="2" t="s">
        <v>3</v>
      </c>
      <c r="B56" s="6"/>
      <c r="C56" s="8">
        <v>0.245</v>
      </c>
      <c r="D56" s="8">
        <v>1.94</v>
      </c>
      <c r="E56" s="4"/>
      <c r="F56" s="5">
        <v>45</v>
      </c>
      <c r="G56" s="4"/>
      <c r="H56" s="3">
        <f>C56/F56*100</f>
        <v>0.5444444444444444</v>
      </c>
      <c r="I56" s="3">
        <f>D56/F56*100</f>
        <v>4.3111111111111109</v>
      </c>
      <c r="J56" s="9"/>
      <c r="K56" s="2"/>
    </row>
    <row r="57" spans="1:13" x14ac:dyDescent="0.2">
      <c r="A57" s="2"/>
      <c r="B57" s="2"/>
      <c r="C57" s="8"/>
      <c r="D57" s="8"/>
      <c r="E57" s="4"/>
      <c r="F57" s="4"/>
      <c r="G57" s="4"/>
      <c r="H57" s="4"/>
      <c r="I57" s="4"/>
      <c r="J57" s="2"/>
      <c r="K57" s="2"/>
    </row>
    <row r="58" spans="1:13" x14ac:dyDescent="0.2">
      <c r="A58" s="2"/>
      <c r="B58" s="2"/>
      <c r="C58" s="8"/>
      <c r="D58" s="8"/>
      <c r="E58" s="4"/>
      <c r="F58" s="4"/>
      <c r="G58" s="4"/>
      <c r="H58" s="4"/>
      <c r="I58" s="4"/>
      <c r="J58" s="2"/>
      <c r="K58" s="2"/>
    </row>
    <row r="59" spans="1:13" x14ac:dyDescent="0.2">
      <c r="A59" s="2" t="s">
        <v>2</v>
      </c>
      <c r="B59" s="2"/>
      <c r="C59" s="8">
        <v>9.0998908314609481E-2</v>
      </c>
      <c r="D59" s="8">
        <v>0.83781389286090391</v>
      </c>
      <c r="E59" s="4"/>
      <c r="F59" s="5">
        <v>2.589</v>
      </c>
      <c r="G59" s="4"/>
      <c r="H59" s="3">
        <f>C59/F59*100</f>
        <v>3.5148284401162408</v>
      </c>
      <c r="I59" s="3">
        <f>D59/F59*100</f>
        <v>32.360521161100962</v>
      </c>
      <c r="J59" s="2"/>
      <c r="K59" s="2"/>
    </row>
    <row r="60" spans="1:13" x14ac:dyDescent="0.2">
      <c r="A60" s="2"/>
      <c r="B60" s="2"/>
      <c r="C60" s="8"/>
      <c r="D60" s="8"/>
      <c r="E60" s="4"/>
      <c r="F60" s="4"/>
      <c r="G60" s="4"/>
      <c r="H60" s="4"/>
      <c r="I60" s="4"/>
      <c r="J60" s="2"/>
      <c r="K60" s="2"/>
    </row>
    <row r="61" spans="1:13" x14ac:dyDescent="0.2">
      <c r="A61" s="2"/>
      <c r="B61" s="2"/>
      <c r="C61" s="8"/>
      <c r="D61" s="8"/>
      <c r="E61" s="4"/>
      <c r="F61" s="4"/>
      <c r="G61" s="4"/>
      <c r="H61" s="4"/>
      <c r="I61" s="4"/>
      <c r="J61" s="2"/>
      <c r="K61" s="2"/>
    </row>
    <row r="62" spans="1:13" x14ac:dyDescent="0.2">
      <c r="A62" s="2" t="s">
        <v>1</v>
      </c>
      <c r="B62" s="7"/>
      <c r="C62" s="8">
        <v>0.31713954373427028</v>
      </c>
      <c r="D62" s="8">
        <v>4.2703062456285945</v>
      </c>
      <c r="E62" s="4"/>
      <c r="F62" s="5">
        <v>2.589</v>
      </c>
      <c r="G62" s="4"/>
      <c r="H62" s="3">
        <f>C62/F62*100</f>
        <v>12.249499564861734</v>
      </c>
      <c r="I62" s="3">
        <f>D62/F62*100</f>
        <v>164.94037256193877</v>
      </c>
      <c r="J62" s="2"/>
      <c r="K62" s="2"/>
    </row>
    <row r="63" spans="1:13" ht="15" x14ac:dyDescent="0.25">
      <c r="A63" s="2"/>
      <c r="B63" s="7"/>
      <c r="C63" s="8"/>
      <c r="D63" s="8"/>
      <c r="E63" s="4"/>
      <c r="F63" s="4"/>
      <c r="G63" s="4"/>
      <c r="H63" s="4"/>
      <c r="I63" s="4"/>
      <c r="J63" s="2"/>
      <c r="K63" s="2"/>
      <c r="M63"/>
    </row>
    <row r="64" spans="1:13" ht="15" x14ac:dyDescent="0.25">
      <c r="A64" s="2"/>
      <c r="B64" s="7"/>
      <c r="C64" s="8"/>
      <c r="D64" s="8"/>
      <c r="E64" s="4"/>
      <c r="F64" s="4"/>
      <c r="G64" s="4"/>
      <c r="H64" s="4"/>
      <c r="I64" s="4"/>
      <c r="J64" s="2"/>
      <c r="K64" s="2"/>
      <c r="M64"/>
    </row>
    <row r="65" spans="1:11" x14ac:dyDescent="0.2">
      <c r="A65" s="2" t="s">
        <v>0</v>
      </c>
      <c r="B65" s="7"/>
      <c r="C65" s="8">
        <v>7.6246315348079399E-3</v>
      </c>
      <c r="D65" s="8">
        <v>6.2251915033626107E-2</v>
      </c>
      <c r="E65" s="4"/>
      <c r="F65" s="5">
        <v>2.589</v>
      </c>
      <c r="G65" s="4"/>
      <c r="H65" s="3">
        <f>C65/F65*100</f>
        <v>0.29450102490567553</v>
      </c>
      <c r="I65" s="3">
        <f>D65/F65*100</f>
        <v>2.4044772125772926</v>
      </c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Reuss,Daniel</dc:creator>
  <cp:lastModifiedBy>Reuss,Daniel</cp:lastModifiedBy>
  <dcterms:created xsi:type="dcterms:W3CDTF">2023-09-05T20:05:14Z</dcterms:created>
  <dcterms:modified xsi:type="dcterms:W3CDTF">2023-09-05T20:08:32Z</dcterms:modified>
</cp:coreProperties>
</file>